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ΠE02" sheetId="26" r:id="rId1"/>
    <sheet name="ΠΕ03" sheetId="24" r:id="rId2"/>
    <sheet name="ΠΕ04" sheetId="15" r:id="rId3"/>
    <sheet name="ΠΕ05" sheetId="31" r:id="rId4"/>
    <sheet name="ΠΕ06" sheetId="32" r:id="rId5"/>
    <sheet name="ΠΕ07" sheetId="25" r:id="rId6"/>
    <sheet name="ΠΕ11" sheetId="27" r:id="rId7"/>
    <sheet name="ΠΕ13" sheetId="28" r:id="rId8"/>
    <sheet name="ΠΕ19-20" sheetId="29" r:id="rId9"/>
    <sheet name="Τεχν. Ειδ." sheetId="30" r:id="rId10"/>
  </sheets>
  <calcPr calcId="125725"/>
</workbook>
</file>

<file path=xl/calcChain.xml><?xml version="1.0" encoding="utf-8"?>
<calcChain xmlns="http://schemas.openxmlformats.org/spreadsheetml/2006/main">
  <c r="O9" i="30"/>
  <c r="M8" i="27" l="1"/>
  <c r="M5" l="1"/>
  <c r="M4" l="1"/>
  <c r="M7" l="1"/>
  <c r="M4" i="32" l="1"/>
  <c r="O8" i="15" l="1"/>
  <c r="O7" l="1"/>
  <c r="M6" i="29" l="1"/>
  <c r="O4" i="30" l="1"/>
  <c r="O7"/>
  <c r="O6"/>
  <c r="O5" l="1"/>
  <c r="M8" i="29" l="1"/>
  <c r="M7"/>
  <c r="M4"/>
  <c r="M5"/>
  <c r="O4" i="28" l="1"/>
  <c r="O8" i="30"/>
  <c r="M6" i="27" l="1"/>
  <c r="M5" i="25"/>
  <c r="M4"/>
  <c r="M4" i="24" l="1"/>
  <c r="O4" i="15" l="1"/>
  <c r="O5" l="1"/>
  <c r="O6" l="1"/>
</calcChain>
</file>

<file path=xl/sharedStrings.xml><?xml version="1.0" encoding="utf-8"?>
<sst xmlns="http://schemas.openxmlformats.org/spreadsheetml/2006/main" count="451" uniqueCount="217">
  <si>
    <t>A/A</t>
  </si>
  <si>
    <t>ΑΜ</t>
  </si>
  <si>
    <t>Επώνυμο</t>
  </si>
  <si>
    <t>Όνομα</t>
  </si>
  <si>
    <t>Οργανική</t>
  </si>
  <si>
    <t>ΕΙΔΟΣ ΤΟΠΟΘ.</t>
  </si>
  <si>
    <t>ΤΥΠΟΣ ΑΙΤΗΣΗΣ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</si>
  <si>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</si>
  <si>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</si>
  <si>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</si>
  <si>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</si>
  <si>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</si>
  <si>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ΣΥΝΟΛΟ ΜΟΡΙΩΝ</t>
  </si>
  <si>
    <t>ΕΠΙΛΟΓΕΣ</t>
  </si>
  <si>
    <t>ΚΟΖΑΝΗΣ</t>
  </si>
  <si>
    <t>Κωδ. Ειδ.</t>
  </si>
  <si>
    <t>Ειδικότητα</t>
  </si>
  <si>
    <t>Προηγ. Υπηρ. Μεταβολή</t>
  </si>
  <si>
    <t>ΣΟΦΙΑ</t>
  </si>
  <si>
    <t>Οργανική / Προσωρινή θέση</t>
  </si>
  <si>
    <t>ΠΕ04.02</t>
  </si>
  <si>
    <t>ΠΕ04.05</t>
  </si>
  <si>
    <t>ΧΩΡΙΣ ΑΙΤΗΣΗ</t>
  </si>
  <si>
    <t>ΜΟΥΡΟΥΖΗΣ</t>
  </si>
  <si>
    <t>ΣΤΑΥΡΟΣ</t>
  </si>
  <si>
    <t>Χημικών</t>
  </si>
  <si>
    <t>5ο ΗΜΕΡΗΣΙΟ ΓΥΜΝΑΣΙΟ ΠΤΟΛΕΜΑΪΔΑΣ</t>
  </si>
  <si>
    <t>ΒΑΣΙΛΕΙΟΣ</t>
  </si>
  <si>
    <t>Τροποποίηση διάθεσης 3 ώρες από 2 στο 3ο Εσπερινό ΕΠΑ.Λ. Πτολεμαΐδας</t>
  </si>
  <si>
    <t>Τροποποιήσεις Τοποθετήσεων ΠΕ03 - Πράξη 39η/03-11-2016</t>
  </si>
  <si>
    <t>Τροποποιήσεις Τοποθετήσεων ΠΕ04 - Πράξη 39η/03-11-2016</t>
  </si>
  <si>
    <t xml:space="preserve">Τροποποίηση διάθεσης 5 ώρες από 3 στο 3ο Εσπερινό ΕΠΑ.Λ. Πτολεμαΐδας (2 ώρες υπερωρία από 21-10-2016) </t>
  </si>
  <si>
    <t>ΚΑΠΛΑΝΙΔΟΥ</t>
  </si>
  <si>
    <t>ΓΕΩΡΓΙΑ</t>
  </si>
  <si>
    <t>ΓΕΩΛΟΓΟΙ</t>
  </si>
  <si>
    <t>ΓΥΜΝΑΣΙΟ ΑΝΑΡΡΑΧΗΣ-ΕΜΠΟΡΙΟΥ</t>
  </si>
  <si>
    <t>1ο-5ο-3ο-2ο-4ο ΓΥΜΝΑΣΙΟ ΠΤΟΛΕΜΑΪΔΑΣ, ΜΟΥΣΙΚΟ ΣΧΟΛΕΙΟ ΠΤΟΛΕΜΑΪΔΑΣ, ΓΥΜΝΑΣΙΟ ΠΕΡΔΙΚΚΑ, ΓΥΜΝΑΣΙΟ ΑΝΑΤΟΛΙΚΟΥ</t>
  </si>
  <si>
    <t>Νέα διάθεση 3 ώρες στο 3ο Εσπερινό ΕΠΑ.Λ. Πτολεμαΐδας</t>
  </si>
  <si>
    <t>Πράξη 39η/03-11-2016</t>
  </si>
  <si>
    <t>Τροποποίηση διάθεσης 5 ώρες από 3 στο 3ο Εσπερινό ΕΠΑ.Λ. Πτολεμαΐδας (2 ώρες υπερωρία από 21-10-2016)</t>
  </si>
  <si>
    <t>ΚΑΡΑΠΑΤΣΙΟΥ</t>
  </si>
  <si>
    <t>ΕΥΑΓΓΕΛΗ</t>
  </si>
  <si>
    <t>ΧΗΜΙΚΟΙ</t>
  </si>
  <si>
    <t>4ο ΓΕΛ ΚΟΖΑΝΗΣ</t>
  </si>
  <si>
    <t>1ο ΓΕΛ ΚΟΖΑΝΗΣ</t>
  </si>
  <si>
    <t>Διάθεση 15 ώρες στο 1ο ΓΕ.Λ. Κοζάνης</t>
  </si>
  <si>
    <t>Τροποποίηση διάθεσης 16 ώρες από 15 στο 1ο ΓΕ.Λ. Κοζάνης (1 ώρα υπερωρία από 31-10-2016)</t>
  </si>
  <si>
    <t>Προηγούμενη Υπηρεσιακή Μεταβολή</t>
  </si>
  <si>
    <t>ΣΒΩΛΟΥ</t>
  </si>
  <si>
    <t>ΕΙΡΗΝΗ</t>
  </si>
  <si>
    <t>ΚΟΖΑΝΗ</t>
  </si>
  <si>
    <t>ΜΟΥΣΙΚΟ ΓΥΜΝΑΣΙΟ ΠΤΟΛΕΜΑΪΔΑΣ, 5ο-2ο-3ο ΓΥΜΝΑΣΙΟ ΚΟΖΑΝΗΣ, 1ο-4ο-6ο-8ο ΓΥΜΝΑΣΙΟ ΚΟΖΑΝΗΣ, 2ο-1ο ΓΕΛ ΚΟΖΑΝΗΣ, ΓΥΜΝΑΣΙΟ ΛΕΥΚΟΠΗΓΗΣ-ΞΗΡΟΛΙΜΝΗΣ-ΣΙΑΤΙΣΤΑΣ, ΜΟΥΣΙΚΟ ΛΥΚΕΙΟ ΣΙΑΤΙΣΤΑΣ, ΓΥΜΝΑΣΙΟ ΣΕΡΒΙΩΝ, ΓΕΛ ΣΕΡΒΙΩΝ, ΓΥΜΝΑΣΙΟ ΒΕΛΒΕΝΤΟΥ, ΓΕΛ ΒΕΛΒΕΝΤΟΥ, ΓΥΜΝΑΣΙΟ ΑΙΑΝΗΣ, 1ο ΓΥΜΝΑΣΙΟ ΠΤΟΛΕΜΑΪΔΑΣ, ΓΥΜΝΑΣΙΟ ΠΟΝΤΟΚΩΜΗΣ, ΓΥΜΝΑΣΙΟ ΚΑΠΝΟΧΩΡΙΟΥ, ΓΥΜΝΑΣΙΟ ΠΕΡΔΙΚΚΑ</t>
  </si>
  <si>
    <t>Τροποποιήσεις Τοποθετήσεων ΠΕ02 - Πράξη 39η/03-11-2016</t>
  </si>
  <si>
    <t>Διαθεση 10 ώρες στο ΓΕ.Λ. Σερβίων</t>
  </si>
  <si>
    <t>Ανάκληση διαθεσης 10 ώρες από το ΓΕ.Λ. Σερβίων (Από 24-10-2016)</t>
  </si>
  <si>
    <t>ΖΟΥΡΟΥΦΙΔΗΣ</t>
  </si>
  <si>
    <t>ΕΥΣΤΑΘΙΟΣ</t>
  </si>
  <si>
    <t>ΛΙΑΠΠΗΣ</t>
  </si>
  <si>
    <t>ΔΙΑΘΕΣΗ ΠΥΣΔΕ ΚΟΖΑΝΗΣ</t>
  </si>
  <si>
    <t>ΓΕΛ ΣΕΡΒΙΩΝ, ΓΥΜΝΑΣΙΟ ΣΕΡΒΙΩΝ, ΓΥΜΝΑΣΙΟ ΛΙΒΑΔΕΡΟΥ</t>
  </si>
  <si>
    <t>Νέα προσωρινή τοποθέτηση στο Γυμνάσιο Σερβίων με διάθεση 7 ώρες στο ΓΕ.Λ. Σερβίων</t>
  </si>
  <si>
    <t>Τροποποίηση διάθεσης 9 ώρες από 7 στο ΓΕ.Λ. Σερβίων (Από 24-10-2016)</t>
  </si>
  <si>
    <t>ΔΗΜΗΤΡΑΚΗ</t>
  </si>
  <si>
    <t>167318</t>
  </si>
  <si>
    <t>ΧΡΥΣΟΥΛΑ</t>
  </si>
  <si>
    <t>1ο ΓΥΜΝΑΣΙΟ ΚΟΖΑΝΗΣ</t>
  </si>
  <si>
    <t>3ο ΓΥΜΝΑΣΙΟ ΚΟΖΑΝΗΣ, 4ο ΓΥΜΝΑΣΙΟ ΚΟΖΑΝΗΣ, 5ο ΓΥΜΝΑΣΙΟ ΚΟΖΑΝΗΣ, 6ο ΓΥΜΝΑΣΙΟ ΚΟΖΑΝΗΣ, ΓΥΜΝΑΣΙΟ ΛΕΥΚΟΠΗΓΗΣ, 1ο ΓΕΛ ΚΟΖΑΝΗΣ, 2ο ΓΕΛ ΚΟΖΑΝΗΣ, 4ο ΓΕΛ ΚΟΖΑΝΗΣ</t>
  </si>
  <si>
    <t>Τροποποιήσεις Τοποθετήσεων ΠΕ07 - Πράξη 39η/03-11-2016</t>
  </si>
  <si>
    <t>ΚΑΡΑΓΙΑΝΝΗ</t>
  </si>
  <si>
    <t>ΒΑΙΑ</t>
  </si>
  <si>
    <t>4ο ΓΥΜΝΑΣΙΟ ΚΟΖΑΝΗΣ</t>
  </si>
  <si>
    <t>ΑΝΘΟΥΛΗΣ</t>
  </si>
  <si>
    <t>1ο ΓΥΜΝΑΣΙΟ ΠΤΟΛΕΜΑΪΔΑΣ (ΙΩΝ ΔΡΑΓΟΥΜΗΣ)</t>
  </si>
  <si>
    <t>Β. Προσ.</t>
  </si>
  <si>
    <t>ΕΝΤΟΠΙΟΤΗΤΑ</t>
  </si>
  <si>
    <t>ΣΥΝΗΠΗΡΕΤΗΣΗ</t>
  </si>
  <si>
    <t>ΧΑΤΖΗΓΕΩΡΓΙΟΥ</t>
  </si>
  <si>
    <t>ΠΕ18.02</t>
  </si>
  <si>
    <t>ΣΕΡΒΙΩΝ-ΒΕΛΒΕΝΤΟΥ</t>
  </si>
  <si>
    <t>ΓΕΛ ΣΕΡΒΙΩΝ-ΒΕΛΒΕΝΤΟΥ</t>
  </si>
  <si>
    <t>Διάθεση 2 ώρες στο ΓΕ.Λ. Σερβίων</t>
  </si>
  <si>
    <t>Τροποποίηση διάθεσης 4 ώρες από 2 στο ΓΕ.Λ. Σερβίων</t>
  </si>
  <si>
    <t>Τροποποιήσεις Τοποθετήσεων Τεχνικών Ειδικοτήτων - Πράξη 39η/03-11-2016</t>
  </si>
  <si>
    <t>ΤΣΙΑΚΜΑΚΗ ΣΤΕΡΓΙΟΥ</t>
  </si>
  <si>
    <t>ΣΤΥΛΙΑΝΗ</t>
  </si>
  <si>
    <t>ΠΕ13</t>
  </si>
  <si>
    <t>Νομικής</t>
  </si>
  <si>
    <t>ΖΗΚΟΣ</t>
  </si>
  <si>
    <t>ΑΘΑΝΑΣΙΟΣ</t>
  </si>
  <si>
    <t>8ο ΓΥΜΝΑΣΙΟ ΚΟΖΑΝΗΣ, 3ο ΓΥΜΝΑΣΙΟ ΚΟΖΑΝΗΣ, 6ο ΓΥΜΝΑΣΙΟ ΚΟΖΑΝΗΣ, 1ο ΓΥΜΝΑΣΙΟ ΚΟΖΑΝΗΣ, 2ο ΓΥΜΝΑΣΙΟ ΚΟΖΑΝΗΣ, 5ο ΓΥΜΝΑΣΙΟ ΚΟΖΑΝΗΣ, ΓΥΜΝΑΣΙΟ ΞΗΡΟΛΙΜΝΗΣ, 1ο ΓΕΛ ΚΟΖΑΝΗΣ, ΕΣΠΕΡΙΝΟ ΓΥΜΝΑΣΙΟ ΚΟΖΑΝΗΣ, ΓΥΜΝΑΣΙΟ ΛΕΥΚΟΠΗΓΗΣ</t>
  </si>
  <si>
    <t>Διάθεση 12 ώρες στο 2ο ΕΠΑ.Λ. Κοζάνης και 2 ώρες στο 3ο Γυμνάσιο Κοζάνης</t>
  </si>
  <si>
    <t>Τροποποίηση διάθεσης 13 ώρες από 12 στο 2ο ΕΠΑ.Λ. Κοζάνης (Από 31-10-2016)</t>
  </si>
  <si>
    <t>4ο ΗΜΕΡΗΣΙΟ ΓΥΜΝΑΣΙΟ ΤΡΙΠΟΛΗΣ</t>
  </si>
  <si>
    <t>Γ. Από Απόσπαση</t>
  </si>
  <si>
    <t>Τοποθ.</t>
  </si>
  <si>
    <t>3ο ΓΥΜΝΑΣΙΟ ΚΟΖΑΝΗΣ, 2ο ΓΕΛ ΚΟΖΑΝΗΣ, 1ο-2ο-4ο-5ο-6ο-8ο ΓΥΜΝΑΣΙΟ ΚΟΖΑΝΗΣ, 1ο-3ο-4ο ΓΕΛ ΚΟΖΑΝΗΣ, 2ο-1ο-4ο ΕΠΑΛ ΚΟΖΑΝΗΣ, ΓΥΜΝΑΣΙΟ ΑΙΑΝΗΣ-ΛΕΥΚΟΠΗΓΗΣ-ΞΗΡΟΛΙΜΝΗΣ-ΚΑΠΝΟΧΩΡΙΟΥ-ΠΟΝΤΟΚΩΜΗΣ-ΚΡΟΚΟΥ, 1ο ΓΥΜΝΑΣΙΟ ΠΤΟΛΕΜΑΪΔΑΣ, 1ο ΓΕΛ ΠΤΟΛΕΜΑΪΔΑΣ, 2ο ΕΠΑΛ ΠΤΟΛΕΜΑΪΔΑΣ, ΓΥΜΝΑΣΙΟ ΣΕΡΒΙΩΝ, ΓΕΛ ΣΕΡΒΙΩΝ, ΕΠΑΛ ΣΕΡΒΙΩΝ, ΓΥΜΝΑΣΙΟ ΒΕΛΒΕΝΤΟΥ</t>
  </si>
  <si>
    <t>Ανάκληση τοποθέτησης από το 2ο ΓΕ.Λ. Κοζάνης και νέα τοποθέτηση στο ΓΕ.Λ. Σερβίων με διάθεση 7 ώρες στο Γυμνάσιο Βελβεντού (Από 24-10-2016)</t>
  </si>
  <si>
    <t>ΓΥΜΝΑΣΙΟ ΚΟΥΤΣΟΥΡΑ ΛΑΣΙΘΙΟΥ</t>
  </si>
  <si>
    <t>Πράξη 39η/03 - 11 - 2016</t>
  </si>
  <si>
    <t>Τροποποιήσεις Τοποθετήσεων ΠΕ11 - Πράξη 39η/03-11-2016</t>
  </si>
  <si>
    <t>Τροποποιήσεις Τοποθετήσεων ΠΕ13 - Πράξη 39η/03-11-2016</t>
  </si>
  <si>
    <t>Τροποποιήσεις Τοποθετήσεων ΠΕ19, 20 - Πράξη 39η/03-11-2016</t>
  </si>
  <si>
    <t>Τροποποίηση διάθεση 6 ώρες από 8 στο Γυμνάσιο Λευκοπηγής</t>
  </si>
  <si>
    <t>ΜΑΣΤΡΑΝΕΣΤΗΣ</t>
  </si>
  <si>
    <t>ΑΠΟΣΤΟΛΟΣ</t>
  </si>
  <si>
    <t>ΓΥΜΝΑΣΙΟ ΛΕΥΚΟΠΗΓΗΣ, ΓΥΜΝΑΣΙΟ ΞΗΡΟΛΙΜΝΗΣ, ΜΟΥΣΙΚΟ ΠΤΟΛΕΜΑΪΔΑΣ, 1ο ΓΕΛ ΚΟΖΑΝΗΣ, 5ο ΓΥΜΝΑΣΙΟ ΚΟΖΑΝΗΣ, ΕΣΠΕΡΙΝΟ ΓΥΜΝΑΣΙΟ ΚΟΖΑΝΗΣ</t>
  </si>
  <si>
    <t>209241</t>
  </si>
  <si>
    <t>ΣΚΟΡΔΑΣ</t>
  </si>
  <si>
    <t>ΙΩΑΝΝΗΣ</t>
  </si>
  <si>
    <t>ΓΥΜΝΑΣΙΟ ΛΙΒΑΔΕΡΟΥ, ΓΥΜΝΑΣΙΟ ΤΡΑΝΟΒΑΛΤΟΥ</t>
  </si>
  <si>
    <t>200884</t>
  </si>
  <si>
    <t>ΤΣΙΑΝΤΑΚΗΣ</t>
  </si>
  <si>
    <t>ΝΙΚΟΛΑΟΣ</t>
  </si>
  <si>
    <t>4ο ΕΠΑΛ ΚΟΖΑΝΗΣ, 5ο ΓΥΜΝΑΣΙΟ ΚΟΖΑΝΗΣ</t>
  </si>
  <si>
    <t>Τροποποίηση διάθεσης 3 ώρες από 6 στο Γυμνάσιο Ξηρολίμνης και νέα διάθεση 4 ώρες στο 1ο ΓΕ.Λ. Κοζάνης</t>
  </si>
  <si>
    <t>Διάθεση 7 ώρες στο 4ο Εσπερινό ΕΠΑ.Λ. Κοζάνης</t>
  </si>
  <si>
    <t>Ανάκληση διάθεσης 4 ώρες από το 1ο ΓΕ.Λ. Κοζάνης</t>
  </si>
  <si>
    <t>ΠΑΛΑΤΟΣ</t>
  </si>
  <si>
    <t>ΠΕ17.06</t>
  </si>
  <si>
    <t>Α. Μηχανολογίας</t>
  </si>
  <si>
    <t>Διάθεση 10 ώρες 1ο ΕΠΑ.Λ. Πτολεμαΐδας</t>
  </si>
  <si>
    <t>Συμπλ.</t>
  </si>
  <si>
    <t>Α. Οργαν.</t>
  </si>
  <si>
    <t>ΔΕΛΗΓΙΑΝΝΗ</t>
  </si>
  <si>
    <t>ΚΑΛΙΟΠΗ</t>
  </si>
  <si>
    <t>ΠΕ18.18</t>
  </si>
  <si>
    <t>1ο ΓΥΜΝΑΣΙΟ ΚΟΖΑΝΗΣ, 4ο ΕΠΑΛ ΚΟΖΑΝΗΣ</t>
  </si>
  <si>
    <t>Διάθεση 4 ώρες στο 4ο Εσπερινό ΕΠΑ.Λ. Κοζάνης</t>
  </si>
  <si>
    <t>ΒΑΡΤΖΩΚΑ</t>
  </si>
  <si>
    <t>ΠΑΝΑΓΙΩΤΑ</t>
  </si>
  <si>
    <t>ΠΕ17.02</t>
  </si>
  <si>
    <t>ΒΟΪΟ</t>
  </si>
  <si>
    <t>4ο ΕΠΑΛ ΚΟΖΑΝΗΣ, 1ο ΕΠΑΛ ΣΙΑΤΙΣΤΑΣ, ΓΥΜΝΑΣΙΟ ΣΙΑΤΙΣΤΑΣ</t>
  </si>
  <si>
    <t>Τοποθέτηση στο 4ο Εσπερινό ΕΠΑ.Λ. Κοζάνης</t>
  </si>
  <si>
    <t>Τροποποίηση Διάθεσης σε εξ ολοκλήρου από 10 ώρες στο 1ο ΕΠΑ.Λ. Πτολεμαΐδας</t>
  </si>
  <si>
    <t>Ανάκληση διάθεσης 4 ώρες από το 4ο Εσπερινό ΕΠΑ.Λ. Κοζάνης και νέα διάθεση 4 ώρες στο 2ο Γυμνάσιο Πτολεμαΐδας</t>
  </si>
  <si>
    <t>Διάθεση 6 ώρες στο 3ο Γυμνάσιο Πτολεμαΐδας και 3 ώρες στο Γυμνάσιο Περδίκκα</t>
  </si>
  <si>
    <t>ΚΩΝΣΤΑΝΤΙΝΙΔΗΣ</t>
  </si>
  <si>
    <t>ΕΛΕΥΘΕΡΙΟΣ</t>
  </si>
  <si>
    <t>Σχολεία του Δήμου Κοζάνης</t>
  </si>
  <si>
    <t>ΑΛΒΑΝΟΥ</t>
  </si>
  <si>
    <t>ΑΦΡΟΔΙΤΗ</t>
  </si>
  <si>
    <t>Διάθεση 4 ώρες στο Γυμνάσιο Βελβεντού και 2 ώρες στο Γυμνάσιο Σερβίων</t>
  </si>
  <si>
    <t>Διάθεση 2 ώρες στην Δ.Π.Ε. Κοζάνης</t>
  </si>
  <si>
    <t>Τροποποιήσεις Τοποθετήσεων ΠΕ05 - Πράξη 39η/03-11-2016</t>
  </si>
  <si>
    <t xml:space="preserve">ΚΥΡΙΑΚΟΥ </t>
  </si>
  <si>
    <t>ΕΟΡΔΑΙΑΣ</t>
  </si>
  <si>
    <t>2ο ΓΕΛ  ΠΤΟΛΕΜΑΪΔΑΣ, ΜΟΥΣΙΚΟ ΠΤΟΛΕΜΑΪΔΑΣ, 3ο ΕΠΑΛ ΠΤΟΛΕΜΑΪΔΑΣ, 4ο ΓΥΜΝΑΣΙΟ ΠΤΟΛΕΜΑΪΔΑΣ, ΣΧΟΛΕΙΑ ΔΗΜΟΥ ΕΟΡΔΑΙΑΣ</t>
  </si>
  <si>
    <t>Νέα προσωρινή τοποθέτηση στο 2ο ΓΕ.Λ. Πτολεμαΐδας</t>
  </si>
  <si>
    <t>Διάθεση 4 ώρες στο 2ο ΕΠΑ.Λ. Πτολεμαΐδας</t>
  </si>
  <si>
    <t>Νέα διάθεση 4 ώρες στο 1ο ΓΕ.Λ. Κοζάνης</t>
  </si>
  <si>
    <t>Διάθεση 3 ώρες στο 2ο ΕΠΑ.Λ. Κοζάνης</t>
  </si>
  <si>
    <t>ΚΑΡΑΦΥΛΛΙΔΗΣ</t>
  </si>
  <si>
    <t>ΠΕ04.01</t>
  </si>
  <si>
    <t>ΦΥΣΙΚΟΙ</t>
  </si>
  <si>
    <t>ΔΙΑΘΕΣΗ ΠΥΣΔΕ</t>
  </si>
  <si>
    <t>ΓΥΜΝΑΣΙΟ ΚΡΟΚΟΥ, 1ο ΕΠΑΛ ΚΟΖΑΝΗΣ, 4ο-1ο ΓΥΜΝΑΣΙΟ ΚΟΖΑΝΗΣ</t>
  </si>
  <si>
    <t>Ανάκληση τοποθέτησης από το 4ο Εσπερινό ΕΠΑ.Λ. Κοζάνης και νέα προσωρινή τοποθέτηση στο 1ο ΕΠΑ.Λ. Κοζάνης</t>
  </si>
  <si>
    <t>ΜΑΥΡΙΔΟΥ</t>
  </si>
  <si>
    <t>ΕΛΕΝΗ</t>
  </si>
  <si>
    <t>Φυσικών</t>
  </si>
  <si>
    <t>3ο ΗΜΕΡΗΣΙΟ ΓΕΝΙΚΟ ΛΥΚΕΙΟ ΘΕΣΣΑΛΟΝΙΚΗΣ</t>
  </si>
  <si>
    <t>ΓΥΜΝΑΣΙΟ ΚΡΟΚΟΥ ΚΑΙ ΓΥΜΝΑΣΙΑ - ΓΕΛ ΠΟΛΗΣ ΚΟΖΑΝΗΣ</t>
  </si>
  <si>
    <t>Τροποποίηση διάθεσης 5 ώρες από 3 ώρες στο 2ο Γυμνάσιο Κοζάνης</t>
  </si>
  <si>
    <t>Τροποποίηση διάθεσης 3 ώρες από 5 ώρες στο 2ο Γυμνάσιο Κοζάνης</t>
  </si>
  <si>
    <t>Διάθεση 2 ώρες στο 2ο Γυμνάσιο Κοζάνης</t>
  </si>
  <si>
    <t>Τροποποιήσεις Τοποθετήσεων ΠΕ06 - Πράξη 39η/03-11-2016</t>
  </si>
  <si>
    <t>ΚΟΥΤΣΟΥΛΙΑΝΟΥ</t>
  </si>
  <si>
    <t>ΕΛΕΥΘΕΡΙΑ</t>
  </si>
  <si>
    <t>3ο ΗΜΕΡΗΣΙΟ ΓΕΝΙΚΟ ΛΥΚΕΙΟ ΠΤΟΛΕΜΑΪΔΑΣ</t>
  </si>
  <si>
    <t>Διάθεση 2 ώρες στο 4ο Γυμνάσιο Πτολεμαΐδας</t>
  </si>
  <si>
    <t>Νέα διάθεση 2 ώρες στο 6ο Γυμνάσιο Κοζάνης (Από 31-10-2016)</t>
  </si>
  <si>
    <t>Διάθεση 2 ώρες στο 6ο Γυμνάσιο Κοζάνης (Από 31-10-2016)</t>
  </si>
  <si>
    <t>Διάθεση 2 ώρες στο Γυμνάσιο Περδίκκα (Από 31-10-2016)</t>
  </si>
  <si>
    <t>181651</t>
  </si>
  <si>
    <t>ΠΑΝΑΡΑ</t>
  </si>
  <si>
    <t>ΠΑΛΙΝΑ</t>
  </si>
  <si>
    <t>4ο ΓΥΜΝΑΣΙΟ ΠΤΟΛΕΜΑΪΔΑΣ</t>
  </si>
  <si>
    <t>ΓΥΜΝΑΣΙΟ ΛΙΒΑΔΕΡΟΥ, ΓΕΛ ΣΕΡΒΙΩΝ, ΓΥΜΝΑΣΙΟ ΣΕΡΒΙΩΝ, ΕΠΑΛ ΣΕΡΒΙΩΝ, ΓΕΛ ΒΕΛΒΕΝΤΟΥ, ΓΥΜΝΑΣΙΟ ΒΕΛΒΕΝΤΟΥ, ΑΠΟΣΠΑΣΗ ΣΤΟ ΠΥΣΠΕ ΚΟΖΑΝΗΣ ΜΟΝΟ ΣΕ ΣΧΟΛΕΙΑ ΤΟΥ ΛΙΒΑΔΕΡΟΥ  ΤΡΑΝΟΒΑΛΤΟΥ ΚΑΙ ΣΕΡΒΙΩΝ</t>
  </si>
  <si>
    <t>Απόσπαση στο Γυμνάσιο Σερβίων</t>
  </si>
  <si>
    <t>ΣΑΚΚΟΣ</t>
  </si>
  <si>
    <t>ΑΝΤΩΝΙΟΣ</t>
  </si>
  <si>
    <t>ΕΟΡΔΑΙΑ</t>
  </si>
  <si>
    <t>2ο-5ο-1ο ΓΥΜΝΑΣΙΟ ΠΤΟΛΕΜΑΪΔΑΣ, ΜΟΥΣΙΚΟ ΓΥΜΝΑΣΙΟ ΠΤΟΛΕΜΑΪΔΑΣ, ΓΥΜΝΑΣΙΟ ΠΕΡΔΙΚΚΑ, ΌΛΑ ΤΑ ΔΗΜΟΤΙΚΑ ΠΤΟΛΕΜΑΪΔΑΣ</t>
  </si>
  <si>
    <t>Τροποποίηση διάθεσης 16 ώρες από 14 στο 1ο Γυμνάσιο Πτολεμαΐδας</t>
  </si>
  <si>
    <t>Ανάκληση διάθεσης 16 ώρες από το 1ο Γυμνάσιο Πτολεμαΐδας</t>
  </si>
  <si>
    <t>ΔΑΥΚΑΣ</t>
  </si>
  <si>
    <t>ΣΤΕΦΑΝΟΣ</t>
  </si>
  <si>
    <t>1ο ΓΥΜΝΑΣΙΟ ΠΤΟΛΕΜΑΪΔΑΣ, 2ο ΓΕΛ ΠΤΟΛΕΜΑΪΔΑΣ, 5ο ΓΥΜΝΑΣΙΟ ΠΤΟΛΕΜΑΪΔΑΣ, 2ο ΓΥΜΝΑΣΙΟ ΠΤΟΛΕΜΑΪΔΑΣ</t>
  </si>
  <si>
    <t>Νέα προσωρινή τοποθέτηση στο 1ο ΓΕ.Λ. Πτολεμαΐδας</t>
  </si>
  <si>
    <t>Διάθεση 4 ώρες στο 4ο Γυμνάσιο Πτολεμαΐδας</t>
  </si>
  <si>
    <t>Απόσπ.</t>
  </si>
  <si>
    <t>ΣΑΡΙΔΟΥ</t>
  </si>
  <si>
    <t>ΕΥΤΕΡΠΗ</t>
  </si>
  <si>
    <t>4ο ΓΥΜΝΑΣΙΟ ΚΕΡΚΥΡΑΣ</t>
  </si>
  <si>
    <t>Τοποθέτηση στο 4ο Γυμνάσιο Πτολεμαΐδας (Από 10-10-2016)</t>
  </si>
  <si>
    <t>Νέα προσωρινή τοποθέτηση στο 1ο ΕΠΑ.Λ. Πτολεμαΐδας</t>
  </si>
  <si>
    <t>ΠΛΑΤΙΑ</t>
  </si>
  <si>
    <t>ΤΡΙΑΝΤΑΦΥΛΛΙΑ</t>
  </si>
  <si>
    <t>ΠΕ18.09</t>
  </si>
  <si>
    <t>Διάθεση 9 ώρες στο 4ο Εσπερινό ΕΠΑ.Λ. Κοζάνης και 1 ώρα στο 4ο Γυμνάσιο Κοζάνης</t>
  </si>
  <si>
    <t>Νέα προσωρινή τοποθέτηση στο 2ο ΕΠΑ.Λ. Πτολεμαΐδας</t>
  </si>
  <si>
    <t>Γ. Οργαν.</t>
  </si>
  <si>
    <t>Διοίκησης Επιχειρήσεων</t>
  </si>
  <si>
    <t>ΕΠΑ.Λ. Σερβίων</t>
  </si>
  <si>
    <t>1ο Γυμνάσιο Κοζάνης</t>
  </si>
  <si>
    <t>Κοινωνικής Εργασίας</t>
  </si>
  <si>
    <t>2ο ΓΕ.Λ. Πτολεμαΐδας</t>
  </si>
  <si>
    <t>Γυμνάσιο Λιβαδερού</t>
  </si>
  <si>
    <t>2ο ΕΠΑ.Λ. Πτολεμαΐδας</t>
  </si>
  <si>
    <t>4ο Γυμνάσιο Κοζάνης</t>
  </si>
  <si>
    <t>Γυμνάσιο Αιανής</t>
  </si>
  <si>
    <t>1ο ΕΠΑ.Λ. Κοζάνης</t>
  </si>
  <si>
    <t>1ο ΕΠΑ.Λ. Λευκάδας</t>
  </si>
  <si>
    <t>ΓΕ.Λ. Βελβεντού (Ζήνων Παπαναστασίου)</t>
  </si>
  <si>
    <t>Γυμνάσιο Σερβίων</t>
  </si>
  <si>
    <t>Διάθεση 4 ώρες στο Γυμνάσιο Βελβεντού (Από 24-10-2016)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</si>
</sst>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u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gray0625">
        <bgColor theme="2" tint="-9.9978637043366805E-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12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2" borderId="3" xfId="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1" applyAlignment="1">
      <alignment horizontal="center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2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view="pageBreakPreview" zoomScale="115" zoomScaleNormal="100" zoomScaleSheetLayoutView="115" workbookViewId="0">
      <selection activeCell="I13" sqref="I13"/>
    </sheetView>
  </sheetViews>
  <sheetFormatPr defaultRowHeight="14.4"/>
  <cols>
    <col min="1" max="1" width="3.21875" bestFit="1" customWidth="1"/>
    <col min="2" max="2" width="5.44140625" bestFit="1" customWidth="1"/>
    <col min="3" max="3" width="9.44140625" bestFit="1" customWidth="1"/>
    <col min="4" max="4" width="7.33203125" bestFit="1" customWidth="1"/>
    <col min="5" max="5" width="10.5546875" bestFit="1" customWidth="1"/>
    <col min="6" max="6" width="7.33203125" bestFit="1" customWidth="1"/>
    <col min="7" max="7" width="10.109375" bestFit="1" customWidth="1"/>
    <col min="8" max="8" width="9.109375" bestFit="1" customWidth="1"/>
    <col min="9" max="9" width="8.77734375" bestFit="1" customWidth="1"/>
    <col min="10" max="10" width="7.6640625" bestFit="1" customWidth="1"/>
    <col min="11" max="11" width="5.77734375" bestFit="1" customWidth="1"/>
    <col min="12" max="12" width="6.44140625" bestFit="1" customWidth="1"/>
    <col min="13" max="13" width="6.109375" bestFit="1" customWidth="1"/>
    <col min="14" max="14" width="37.21875" bestFit="1" customWidth="1"/>
    <col min="15" max="15" width="11.21875" bestFit="1" customWidth="1"/>
    <col min="16" max="16" width="13" bestFit="1" customWidth="1"/>
  </cols>
  <sheetData>
    <row r="1" spans="1:16" ht="20.399999999999999" thickBot="1">
      <c r="A1" s="11" t="s">
        <v>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thickTop="1"/>
    <row r="3" spans="1:16" ht="30.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47</v>
      </c>
      <c r="P3" s="1" t="s">
        <v>98</v>
      </c>
    </row>
    <row r="4" spans="1:16" ht="88.8" customHeight="1">
      <c r="A4" s="2">
        <v>1</v>
      </c>
      <c r="B4" s="3">
        <v>701886</v>
      </c>
      <c r="C4" s="3" t="s">
        <v>48</v>
      </c>
      <c r="D4" s="3" t="s">
        <v>49</v>
      </c>
      <c r="E4" s="3" t="s">
        <v>97</v>
      </c>
      <c r="F4" s="3" t="s">
        <v>93</v>
      </c>
      <c r="G4" s="3" t="s">
        <v>94</v>
      </c>
      <c r="H4" s="3">
        <v>7.4169999999999998</v>
      </c>
      <c r="I4" s="3"/>
      <c r="J4" s="3">
        <v>23</v>
      </c>
      <c r="K4" s="5" t="s">
        <v>50</v>
      </c>
      <c r="L4" s="5" t="s">
        <v>50</v>
      </c>
      <c r="M4" s="6">
        <v>30.417000000000002</v>
      </c>
      <c r="N4" s="5" t="s">
        <v>51</v>
      </c>
      <c r="O4" s="5" t="s">
        <v>53</v>
      </c>
      <c r="P4" s="5" t="s">
        <v>54</v>
      </c>
    </row>
    <row r="5" spans="1:16" ht="87" customHeight="1">
      <c r="A5" s="2">
        <v>2</v>
      </c>
      <c r="B5" s="3">
        <v>701854</v>
      </c>
      <c r="C5" s="3" t="s">
        <v>55</v>
      </c>
      <c r="D5" s="3" t="s">
        <v>56</v>
      </c>
      <c r="E5" s="3" t="s">
        <v>92</v>
      </c>
      <c r="F5" s="3" t="s">
        <v>93</v>
      </c>
      <c r="G5" s="3" t="s">
        <v>94</v>
      </c>
      <c r="H5" s="3">
        <v>7.1669999999999998</v>
      </c>
      <c r="I5" s="3"/>
      <c r="J5" s="3">
        <v>23</v>
      </c>
      <c r="K5" s="5" t="s">
        <v>50</v>
      </c>
      <c r="L5" s="5" t="s">
        <v>50</v>
      </c>
      <c r="M5" s="6">
        <v>30.167000000000002</v>
      </c>
      <c r="N5" s="5" t="s">
        <v>95</v>
      </c>
      <c r="O5" s="7"/>
      <c r="P5" s="5" t="s">
        <v>96</v>
      </c>
    </row>
  </sheetData>
  <mergeCells count="1"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Normal="100" zoomScaleSheetLayoutView="100" workbookViewId="0">
      <selection activeCell="E8" sqref="E8"/>
    </sheetView>
  </sheetViews>
  <sheetFormatPr defaultRowHeight="14.4"/>
  <cols>
    <col min="1" max="1" width="3.21875" bestFit="1" customWidth="1"/>
    <col min="2" max="2" width="5.44140625" bestFit="1" customWidth="1"/>
    <col min="3" max="3" width="13.5546875" customWidth="1"/>
    <col min="4" max="4" width="12" customWidth="1"/>
    <col min="5" max="5" width="6.21875" bestFit="1" customWidth="1"/>
    <col min="6" max="6" width="9.5546875" customWidth="1"/>
    <col min="7" max="7" width="8.77734375" bestFit="1" customWidth="1"/>
    <col min="8" max="8" width="6.5546875" bestFit="1" customWidth="1"/>
    <col min="9" max="9" width="9.44140625" customWidth="1"/>
    <col min="10" max="10" width="8.5546875" bestFit="1" customWidth="1"/>
    <col min="11" max="11" width="8.77734375" bestFit="1" customWidth="1"/>
    <col min="12" max="12" width="7.6640625" bestFit="1" customWidth="1"/>
    <col min="13" max="13" width="8.5546875" bestFit="1" customWidth="1"/>
    <col min="15" max="15" width="6.109375" bestFit="1" customWidth="1"/>
    <col min="16" max="16" width="8.77734375" bestFit="1" customWidth="1"/>
    <col min="17" max="17" width="14.5546875" customWidth="1"/>
    <col min="18" max="18" width="14.6640625" customWidth="1"/>
  </cols>
  <sheetData>
    <row r="1" spans="1:18" ht="20.399999999999999" thickBot="1">
      <c r="A1" s="11" t="s">
        <v>82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5" thickTop="1">
      <c r="M2" s="4"/>
      <c r="N2" s="4"/>
      <c r="O2" s="4"/>
    </row>
    <row r="3" spans="1:18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15</v>
      </c>
      <c r="F3" s="1" t="s">
        <v>16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74</v>
      </c>
      <c r="N3" s="1" t="s">
        <v>75</v>
      </c>
      <c r="O3" s="1" t="s">
        <v>12</v>
      </c>
      <c r="P3" s="1" t="s">
        <v>13</v>
      </c>
      <c r="Q3" s="1" t="s">
        <v>17</v>
      </c>
      <c r="R3" s="1" t="s">
        <v>38</v>
      </c>
    </row>
    <row r="4" spans="1:18" ht="40.799999999999997">
      <c r="A4" s="2">
        <v>1</v>
      </c>
      <c r="B4" s="3">
        <v>211382</v>
      </c>
      <c r="C4" s="3" t="s">
        <v>137</v>
      </c>
      <c r="D4" s="3" t="s">
        <v>138</v>
      </c>
      <c r="E4" s="3" t="s">
        <v>118</v>
      </c>
      <c r="F4" s="3" t="s">
        <v>119</v>
      </c>
      <c r="G4" s="3" t="s">
        <v>212</v>
      </c>
      <c r="H4" s="3" t="s">
        <v>122</v>
      </c>
      <c r="I4" s="3" t="s">
        <v>121</v>
      </c>
      <c r="J4" s="3">
        <v>37.08</v>
      </c>
      <c r="K4" s="3">
        <v>50.82</v>
      </c>
      <c r="L4" s="3">
        <v>12</v>
      </c>
      <c r="M4" s="5" t="s">
        <v>50</v>
      </c>
      <c r="N4" s="5" t="s">
        <v>50</v>
      </c>
      <c r="O4" s="6">
        <f t="shared" ref="O4:O9" si="0">J4+K4+L4</f>
        <v>99.9</v>
      </c>
      <c r="P4" s="5" t="s">
        <v>139</v>
      </c>
      <c r="Q4" s="7"/>
      <c r="R4" s="5" t="s">
        <v>200</v>
      </c>
    </row>
    <row r="5" spans="1:18" ht="51">
      <c r="A5" s="2">
        <v>2</v>
      </c>
      <c r="B5" s="3">
        <v>220018</v>
      </c>
      <c r="C5" s="3" t="s">
        <v>117</v>
      </c>
      <c r="D5" s="3" t="s">
        <v>27</v>
      </c>
      <c r="E5" s="3" t="s">
        <v>118</v>
      </c>
      <c r="F5" s="3" t="s">
        <v>119</v>
      </c>
      <c r="G5" s="3" t="s">
        <v>212</v>
      </c>
      <c r="H5" s="3" t="s">
        <v>122</v>
      </c>
      <c r="I5" s="3" t="s">
        <v>121</v>
      </c>
      <c r="J5" s="3">
        <v>30.62</v>
      </c>
      <c r="K5" s="3">
        <v>46.32</v>
      </c>
      <c r="L5" s="3">
        <v>12</v>
      </c>
      <c r="M5" s="5"/>
      <c r="N5" s="5"/>
      <c r="O5" s="6">
        <f t="shared" si="0"/>
        <v>88.94</v>
      </c>
      <c r="P5" s="5"/>
      <c r="Q5" s="5" t="s">
        <v>120</v>
      </c>
      <c r="R5" s="5" t="s">
        <v>134</v>
      </c>
    </row>
    <row r="6" spans="1:18" ht="61.2">
      <c r="A6" s="2">
        <v>3</v>
      </c>
      <c r="B6" s="3">
        <v>229848</v>
      </c>
      <c r="C6" s="3" t="s">
        <v>123</v>
      </c>
      <c r="D6" s="3" t="s">
        <v>124</v>
      </c>
      <c r="E6" s="3" t="s">
        <v>125</v>
      </c>
      <c r="F6" s="3" t="s">
        <v>119</v>
      </c>
      <c r="G6" s="3" t="s">
        <v>204</v>
      </c>
      <c r="H6" s="3" t="s">
        <v>122</v>
      </c>
      <c r="I6" s="3" t="s">
        <v>121</v>
      </c>
      <c r="J6" s="3">
        <v>24.37</v>
      </c>
      <c r="K6" s="3">
        <v>44.14</v>
      </c>
      <c r="L6" s="3">
        <v>8</v>
      </c>
      <c r="M6" s="5" t="s">
        <v>50</v>
      </c>
      <c r="N6" s="5"/>
      <c r="O6" s="6">
        <f t="shared" si="0"/>
        <v>76.510000000000005</v>
      </c>
      <c r="P6" s="5" t="s">
        <v>126</v>
      </c>
      <c r="Q6" s="5" t="s">
        <v>127</v>
      </c>
      <c r="R6" s="5" t="s">
        <v>135</v>
      </c>
    </row>
    <row r="7" spans="1:18" ht="61.2">
      <c r="A7" s="2">
        <v>4</v>
      </c>
      <c r="B7" s="3">
        <v>703788</v>
      </c>
      <c r="C7" s="3" t="s">
        <v>128</v>
      </c>
      <c r="D7" s="3" t="s">
        <v>129</v>
      </c>
      <c r="E7" s="3" t="s">
        <v>130</v>
      </c>
      <c r="F7" s="10" t="s">
        <v>119</v>
      </c>
      <c r="G7" s="3" t="s">
        <v>213</v>
      </c>
      <c r="H7" s="3" t="s">
        <v>202</v>
      </c>
      <c r="I7" s="3" t="s">
        <v>191</v>
      </c>
      <c r="J7" s="3">
        <v>7</v>
      </c>
      <c r="K7" s="3"/>
      <c r="L7" s="3">
        <v>15</v>
      </c>
      <c r="M7" s="5" t="s">
        <v>131</v>
      </c>
      <c r="N7" s="5"/>
      <c r="O7" s="6">
        <f t="shared" si="0"/>
        <v>22</v>
      </c>
      <c r="P7" s="5" t="s">
        <v>132</v>
      </c>
      <c r="Q7" s="5" t="s">
        <v>133</v>
      </c>
      <c r="R7" s="5" t="s">
        <v>136</v>
      </c>
    </row>
    <row r="8" spans="1:18" ht="49.8" customHeight="1">
      <c r="A8" s="2">
        <v>5</v>
      </c>
      <c r="B8" s="3">
        <v>192079</v>
      </c>
      <c r="C8" s="3" t="s">
        <v>76</v>
      </c>
      <c r="D8" s="3" t="s">
        <v>18</v>
      </c>
      <c r="E8" s="3" t="s">
        <v>77</v>
      </c>
      <c r="F8" s="10" t="s">
        <v>203</v>
      </c>
      <c r="G8" s="3" t="s">
        <v>204</v>
      </c>
      <c r="H8" s="3" t="s">
        <v>73</v>
      </c>
      <c r="I8" s="3" t="s">
        <v>94</v>
      </c>
      <c r="J8" s="3">
        <v>34.159999999999997</v>
      </c>
      <c r="K8" s="3">
        <v>82.26</v>
      </c>
      <c r="L8" s="3">
        <v>12</v>
      </c>
      <c r="M8" s="5" t="s">
        <v>78</v>
      </c>
      <c r="N8" s="5" t="s">
        <v>78</v>
      </c>
      <c r="O8" s="6">
        <f t="shared" si="0"/>
        <v>128.42000000000002</v>
      </c>
      <c r="P8" s="5" t="s">
        <v>79</v>
      </c>
      <c r="Q8" s="5" t="s">
        <v>80</v>
      </c>
      <c r="R8" s="5" t="s">
        <v>81</v>
      </c>
    </row>
    <row r="9" spans="1:18" ht="37.200000000000003" customHeight="1">
      <c r="A9" s="2">
        <v>6</v>
      </c>
      <c r="B9" s="3">
        <v>204907</v>
      </c>
      <c r="C9" s="3" t="s">
        <v>197</v>
      </c>
      <c r="D9" s="3" t="s">
        <v>198</v>
      </c>
      <c r="E9" s="3" t="s">
        <v>199</v>
      </c>
      <c r="F9" s="10" t="s">
        <v>206</v>
      </c>
      <c r="G9" s="3" t="s">
        <v>205</v>
      </c>
      <c r="H9" s="3" t="s">
        <v>73</v>
      </c>
      <c r="I9" s="3" t="s">
        <v>94</v>
      </c>
      <c r="J9" s="3">
        <v>25.62</v>
      </c>
      <c r="K9" s="3">
        <v>25.25</v>
      </c>
      <c r="L9" s="3">
        <v>12</v>
      </c>
      <c r="M9" s="5" t="s">
        <v>50</v>
      </c>
      <c r="N9" s="5" t="s">
        <v>50</v>
      </c>
      <c r="O9" s="6">
        <f t="shared" si="0"/>
        <v>62.870000000000005</v>
      </c>
      <c r="P9" s="5" t="s">
        <v>65</v>
      </c>
      <c r="Q9" s="7"/>
      <c r="R9" s="5" t="s">
        <v>201</v>
      </c>
    </row>
  </sheetData>
  <sortState ref="A4:R9">
    <sortCondition ref="F4:F9"/>
    <sortCondition ref="H4:H9"/>
    <sortCondition descending="1" ref="O4:O9"/>
  </sortState>
  <mergeCells count="1">
    <mergeCell ref="A1:R1"/>
  </mergeCells>
  <conditionalFormatting sqref="F7:F8">
    <cfRule type="cellIs" dxfId="1" priority="2" stopIfTrue="1" operator="lessThan">
      <formula>0</formula>
    </cfRule>
  </conditionalFormatting>
  <conditionalFormatting sqref="F9">
    <cfRule type="cellIs" dxfId="0" priority="1" stopIfTrue="1" operator="lessThan">
      <formula>0</formula>
    </cfRule>
  </conditionalFormatting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view="pageBreakPreview" zoomScale="130" zoomScaleNormal="100" zoomScaleSheetLayoutView="130" workbookViewId="0">
      <selection activeCell="E4" sqref="E4"/>
    </sheetView>
  </sheetViews>
  <sheetFormatPr defaultRowHeight="14.4"/>
  <cols>
    <col min="1" max="1" width="3.21875" bestFit="1" customWidth="1"/>
    <col min="2" max="2" width="5.44140625" bestFit="1" customWidth="1"/>
    <col min="3" max="3" width="11.21875" customWidth="1"/>
    <col min="4" max="4" width="7.5546875" bestFit="1" customWidth="1"/>
    <col min="6" max="6" width="6.5546875" bestFit="1" customWidth="1"/>
    <col min="7" max="7" width="10.21875" customWidth="1"/>
    <col min="8" max="8" width="8.5546875" bestFit="1" customWidth="1"/>
    <col min="9" max="9" width="8.77734375" bestFit="1" customWidth="1"/>
    <col min="10" max="11" width="7.6640625" bestFit="1" customWidth="1"/>
    <col min="12" max="12" width="6.44140625" bestFit="1" customWidth="1"/>
    <col min="13" max="13" width="6.109375" bestFit="1" customWidth="1"/>
    <col min="14" max="14" width="14.88671875" customWidth="1"/>
    <col min="15" max="15" width="13.88671875" customWidth="1"/>
    <col min="16" max="16" width="14.21875" customWidth="1"/>
  </cols>
  <sheetData>
    <row r="1" spans="1:16" ht="20.399999999999999" thickBo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thickTop="1">
      <c r="M2" s="4"/>
    </row>
    <row r="3" spans="1:16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17</v>
      </c>
      <c r="P3" s="1" t="s">
        <v>38</v>
      </c>
    </row>
    <row r="4" spans="1:16" ht="51">
      <c r="A4" s="2">
        <v>1</v>
      </c>
      <c r="B4" s="3">
        <v>212771</v>
      </c>
      <c r="C4" s="3" t="s">
        <v>57</v>
      </c>
      <c r="D4" s="3" t="s">
        <v>27</v>
      </c>
      <c r="E4" s="3" t="s">
        <v>215</v>
      </c>
      <c r="F4" s="3" t="s">
        <v>73</v>
      </c>
      <c r="G4" s="3" t="s">
        <v>94</v>
      </c>
      <c r="H4" s="3">
        <v>25</v>
      </c>
      <c r="I4" s="3">
        <v>55.48</v>
      </c>
      <c r="J4" s="3">
        <v>4</v>
      </c>
      <c r="K4" s="5"/>
      <c r="L4" s="5"/>
      <c r="M4" s="6">
        <f t="shared" ref="M4" si="0">H4+I4+J4</f>
        <v>84.47999999999999</v>
      </c>
      <c r="N4" s="5" t="s">
        <v>59</v>
      </c>
      <c r="O4" s="5" t="s">
        <v>60</v>
      </c>
      <c r="P4" s="5" t="s">
        <v>61</v>
      </c>
    </row>
  </sheetData>
  <mergeCells count="1">
    <mergeCell ref="A1:P1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="115" zoomScaleNormal="100" zoomScaleSheetLayoutView="115" workbookViewId="0">
      <selection activeCell="E5" sqref="E5"/>
    </sheetView>
  </sheetViews>
  <sheetFormatPr defaultRowHeight="14.4"/>
  <cols>
    <col min="1" max="1" width="3.21875" bestFit="1" customWidth="1"/>
    <col min="2" max="2" width="5.44140625" bestFit="1" customWidth="1"/>
    <col min="3" max="3" width="11.33203125" customWidth="1"/>
    <col min="4" max="4" width="10.109375" customWidth="1"/>
    <col min="5" max="5" width="6.21875" bestFit="1" customWidth="1"/>
    <col min="6" max="6" width="7.33203125" bestFit="1" customWidth="1"/>
    <col min="7" max="7" width="10" customWidth="1"/>
    <col min="8" max="8" width="7.21875" customWidth="1"/>
    <col min="9" max="9" width="5.77734375" bestFit="1" customWidth="1"/>
    <col min="10" max="11" width="6.6640625" customWidth="1"/>
    <col min="12" max="12" width="6.109375" customWidth="1"/>
    <col min="13" max="13" width="7.21875" customWidth="1"/>
    <col min="14" max="14" width="6.44140625" bestFit="1" customWidth="1"/>
    <col min="15" max="15" width="6.109375" bestFit="1" customWidth="1"/>
    <col min="16" max="16" width="13.88671875" customWidth="1"/>
    <col min="17" max="17" width="16.6640625" customWidth="1"/>
    <col min="18" max="18" width="17.33203125" customWidth="1"/>
  </cols>
  <sheetData>
    <row r="1" spans="1:18" ht="20.399999999999999" thickBo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5" thickTop="1">
      <c r="M2" s="4"/>
    </row>
    <row r="3" spans="1:18" ht="30.6">
      <c r="A3" s="8" t="s">
        <v>0</v>
      </c>
      <c r="B3" s="8" t="s">
        <v>1</v>
      </c>
      <c r="C3" s="8" t="s">
        <v>2</v>
      </c>
      <c r="D3" s="8" t="s">
        <v>3</v>
      </c>
      <c r="E3" s="8" t="s">
        <v>15</v>
      </c>
      <c r="F3" s="8" t="s">
        <v>16</v>
      </c>
      <c r="G3" s="8" t="s">
        <v>19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17</v>
      </c>
      <c r="R3" s="8" t="s">
        <v>38</v>
      </c>
    </row>
    <row r="4" spans="1:18" ht="40.799999999999997">
      <c r="A4" s="2">
        <v>1</v>
      </c>
      <c r="B4" s="3">
        <v>703077</v>
      </c>
      <c r="C4" s="3" t="s">
        <v>40</v>
      </c>
      <c r="D4" s="3" t="s">
        <v>41</v>
      </c>
      <c r="E4" s="3" t="s">
        <v>20</v>
      </c>
      <c r="F4" s="3" t="s">
        <v>42</v>
      </c>
      <c r="G4" s="3" t="s">
        <v>43</v>
      </c>
      <c r="H4" s="3" t="s">
        <v>122</v>
      </c>
      <c r="I4" s="3" t="s">
        <v>121</v>
      </c>
      <c r="J4" s="3">
        <v>36.25</v>
      </c>
      <c r="K4" s="3">
        <v>43.01</v>
      </c>
      <c r="L4" s="3">
        <v>12</v>
      </c>
      <c r="M4" s="5" t="s">
        <v>14</v>
      </c>
      <c r="N4" s="5" t="s">
        <v>14</v>
      </c>
      <c r="O4" s="6">
        <f t="shared" ref="O4" si="0">J4+K4+L4</f>
        <v>91.259999999999991</v>
      </c>
      <c r="P4" s="5" t="s">
        <v>44</v>
      </c>
      <c r="Q4" s="5" t="s">
        <v>45</v>
      </c>
      <c r="R4" s="5" t="s">
        <v>46</v>
      </c>
    </row>
    <row r="5" spans="1:18" ht="85.8" customHeight="1">
      <c r="A5" s="2">
        <v>2</v>
      </c>
      <c r="B5" s="9">
        <v>227521</v>
      </c>
      <c r="C5" s="3" t="s">
        <v>32</v>
      </c>
      <c r="D5" s="3" t="s">
        <v>33</v>
      </c>
      <c r="E5" s="3" t="s">
        <v>21</v>
      </c>
      <c r="F5" s="3" t="s">
        <v>34</v>
      </c>
      <c r="G5" s="9" t="s">
        <v>35</v>
      </c>
      <c r="H5" s="3" t="s">
        <v>122</v>
      </c>
      <c r="I5" s="3" t="s">
        <v>121</v>
      </c>
      <c r="J5" s="3">
        <v>21.25</v>
      </c>
      <c r="K5" s="3">
        <v>56.89</v>
      </c>
      <c r="L5" s="3">
        <v>8</v>
      </c>
      <c r="M5" s="5"/>
      <c r="N5" s="5"/>
      <c r="O5" s="6">
        <f>J5+K5+L5</f>
        <v>86.14</v>
      </c>
      <c r="P5" s="5" t="s">
        <v>36</v>
      </c>
      <c r="Q5" s="5" t="s">
        <v>37</v>
      </c>
      <c r="R5" s="5" t="s">
        <v>39</v>
      </c>
    </row>
    <row r="6" spans="1:18" ht="61.2">
      <c r="A6" s="2">
        <v>3</v>
      </c>
      <c r="B6" s="3">
        <v>202801</v>
      </c>
      <c r="C6" s="3" t="s">
        <v>23</v>
      </c>
      <c r="D6" s="3" t="s">
        <v>24</v>
      </c>
      <c r="E6" s="3" t="s">
        <v>20</v>
      </c>
      <c r="F6" s="3" t="s">
        <v>25</v>
      </c>
      <c r="G6" s="3" t="s">
        <v>26</v>
      </c>
      <c r="H6" s="3" t="s">
        <v>122</v>
      </c>
      <c r="I6" s="3" t="s">
        <v>121</v>
      </c>
      <c r="J6" s="3"/>
      <c r="K6" s="3"/>
      <c r="L6" s="3"/>
      <c r="M6" s="5"/>
      <c r="N6" s="5"/>
      <c r="O6" s="6">
        <f t="shared" ref="O6" si="1">J6+K6+L6</f>
        <v>0</v>
      </c>
      <c r="P6" s="5" t="s">
        <v>22</v>
      </c>
      <c r="Q6" s="5" t="s">
        <v>28</v>
      </c>
      <c r="R6" s="5" t="s">
        <v>31</v>
      </c>
    </row>
    <row r="7" spans="1:18" ht="51">
      <c r="A7" s="2">
        <v>4</v>
      </c>
      <c r="B7" s="3">
        <v>202588</v>
      </c>
      <c r="C7" s="3" t="s">
        <v>152</v>
      </c>
      <c r="D7" s="3" t="s">
        <v>104</v>
      </c>
      <c r="E7" s="3" t="s">
        <v>153</v>
      </c>
      <c r="F7" s="3" t="s">
        <v>154</v>
      </c>
      <c r="G7" s="3" t="s">
        <v>155</v>
      </c>
      <c r="H7" s="3" t="s">
        <v>73</v>
      </c>
      <c r="I7" s="3" t="s">
        <v>94</v>
      </c>
      <c r="J7" s="3">
        <v>48.95</v>
      </c>
      <c r="K7" s="3">
        <v>39.979999999999997</v>
      </c>
      <c r="L7" s="3">
        <v>12</v>
      </c>
      <c r="M7" s="5" t="s">
        <v>14</v>
      </c>
      <c r="N7" s="5" t="s">
        <v>14</v>
      </c>
      <c r="O7" s="6">
        <f>J7+K7+L7</f>
        <v>100.93</v>
      </c>
      <c r="P7" s="5" t="s">
        <v>156</v>
      </c>
      <c r="Q7" s="5" t="s">
        <v>157</v>
      </c>
      <c r="R7" s="5" t="s">
        <v>165</v>
      </c>
    </row>
    <row r="8" spans="1:18" ht="34.799999999999997" customHeight="1">
      <c r="A8" s="2">
        <v>5</v>
      </c>
      <c r="B8" s="3">
        <v>160161</v>
      </c>
      <c r="C8" s="3" t="s">
        <v>158</v>
      </c>
      <c r="D8" s="3" t="s">
        <v>159</v>
      </c>
      <c r="E8" s="3" t="s">
        <v>153</v>
      </c>
      <c r="F8" s="3" t="s">
        <v>160</v>
      </c>
      <c r="G8" s="3" t="s">
        <v>161</v>
      </c>
      <c r="H8" s="3" t="s">
        <v>93</v>
      </c>
      <c r="I8" s="3" t="s">
        <v>94</v>
      </c>
      <c r="J8" s="3">
        <v>41.667000000000002</v>
      </c>
      <c r="K8" s="3"/>
      <c r="L8" s="3"/>
      <c r="M8" s="5" t="s">
        <v>14</v>
      </c>
      <c r="N8" s="5"/>
      <c r="O8" s="6">
        <f t="shared" ref="O8" si="2">J8+K8+L8</f>
        <v>41.667000000000002</v>
      </c>
      <c r="P8" s="5" t="s">
        <v>162</v>
      </c>
      <c r="Q8" s="5" t="s">
        <v>163</v>
      </c>
      <c r="R8" s="5" t="s">
        <v>164</v>
      </c>
    </row>
  </sheetData>
  <mergeCells count="1">
    <mergeCell ref="A1:R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"/>
  <sheetViews>
    <sheetView view="pageBreakPreview" zoomScale="130" zoomScaleNormal="100" zoomScaleSheetLayoutView="130" workbookViewId="0">
      <selection activeCell="F4" sqref="F4:G4"/>
    </sheetView>
  </sheetViews>
  <sheetFormatPr defaultRowHeight="14.4"/>
  <cols>
    <col min="1" max="1" width="3.21875" bestFit="1" customWidth="1"/>
    <col min="2" max="2" width="5.44140625" bestFit="1" customWidth="1"/>
    <col min="3" max="3" width="7.77734375" customWidth="1"/>
    <col min="4" max="4" width="7.21875" bestFit="1" customWidth="1"/>
    <col min="5" max="5" width="6.6640625" bestFit="1" customWidth="1"/>
    <col min="6" max="6" width="6.5546875" bestFit="1" customWidth="1"/>
    <col min="7" max="7" width="5.77734375" bestFit="1" customWidth="1"/>
    <col min="8" max="8" width="8.5546875" bestFit="1" customWidth="1"/>
    <col min="9" max="9" width="8.77734375" bestFit="1" customWidth="1"/>
    <col min="10" max="10" width="7.6640625" bestFit="1" customWidth="1"/>
    <col min="11" max="11" width="4.6640625" bestFit="1" customWidth="1"/>
    <col min="12" max="12" width="6.44140625" bestFit="1" customWidth="1"/>
    <col min="13" max="13" width="6.109375" bestFit="1" customWidth="1"/>
    <col min="14" max="14" width="8.21875" customWidth="1"/>
    <col min="15" max="15" width="13.33203125" customWidth="1"/>
    <col min="16" max="16" width="9.6640625" customWidth="1"/>
  </cols>
  <sheetData>
    <row r="1" spans="1:16" ht="20.399999999999999" thickBot="1">
      <c r="A1" s="11" t="s">
        <v>144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thickTop="1"/>
    <row r="3" spans="1:16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8" t="s">
        <v>17</v>
      </c>
      <c r="P3" s="1" t="s">
        <v>38</v>
      </c>
    </row>
    <row r="4" spans="1:16" ht="40.799999999999997">
      <c r="A4" s="2">
        <v>1</v>
      </c>
      <c r="B4" s="3">
        <v>184101</v>
      </c>
      <c r="C4" s="3" t="s">
        <v>140</v>
      </c>
      <c r="D4" s="3" t="s">
        <v>141</v>
      </c>
      <c r="E4" s="3" t="s">
        <v>108</v>
      </c>
      <c r="F4" s="3" t="s">
        <v>122</v>
      </c>
      <c r="G4" s="3" t="s">
        <v>121</v>
      </c>
      <c r="H4" s="5"/>
      <c r="I4" s="5"/>
      <c r="J4" s="5"/>
      <c r="K4" s="5"/>
      <c r="L4" s="5"/>
      <c r="M4" s="6">
        <v>0</v>
      </c>
      <c r="N4" s="5" t="s">
        <v>22</v>
      </c>
      <c r="O4" s="5" t="s">
        <v>142</v>
      </c>
      <c r="P4" s="5" t="s">
        <v>143</v>
      </c>
    </row>
  </sheetData>
  <mergeCells count="1"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"/>
  <sheetViews>
    <sheetView view="pageBreakPreview" zoomScale="130" zoomScaleNormal="100" zoomScaleSheetLayoutView="130" workbookViewId="0">
      <selection activeCell="A4" sqref="A4"/>
    </sheetView>
  </sheetViews>
  <sheetFormatPr defaultRowHeight="14.4"/>
  <cols>
    <col min="1" max="1" width="3.33203125" bestFit="1" customWidth="1"/>
    <col min="2" max="2" width="5.5546875" bestFit="1" customWidth="1"/>
    <col min="3" max="3" width="12" customWidth="1"/>
    <col min="4" max="4" width="8.109375" customWidth="1"/>
    <col min="5" max="5" width="9.88671875" bestFit="1" customWidth="1"/>
    <col min="6" max="6" width="9.21875" bestFit="1" customWidth="1"/>
    <col min="7" max="7" width="10.21875" bestFit="1" customWidth="1"/>
    <col min="8" max="8" width="9.21875" bestFit="1" customWidth="1"/>
    <col min="10" max="10" width="7.6640625" bestFit="1" customWidth="1"/>
    <col min="11" max="11" width="4.6640625" bestFit="1" customWidth="1"/>
    <col min="12" max="12" width="6.5546875" bestFit="1" customWidth="1"/>
    <col min="13" max="13" width="6.109375" bestFit="1" customWidth="1"/>
    <col min="14" max="14" width="8.77734375" bestFit="1" customWidth="1"/>
    <col min="15" max="15" width="16" customWidth="1"/>
  </cols>
  <sheetData>
    <row r="1" spans="1:15" ht="20.399999999999999" thickBot="1">
      <c r="A1" s="11" t="s">
        <v>166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 thickTop="1">
      <c r="M2" s="4"/>
    </row>
    <row r="3" spans="1:15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30.6">
      <c r="A4" s="2">
        <v>1</v>
      </c>
      <c r="B4" s="3">
        <v>203318</v>
      </c>
      <c r="C4" s="3" t="s">
        <v>167</v>
      </c>
      <c r="D4" s="3" t="s">
        <v>168</v>
      </c>
      <c r="E4" s="3" t="s">
        <v>169</v>
      </c>
      <c r="F4" s="3" t="s">
        <v>122</v>
      </c>
      <c r="G4" s="3" t="s">
        <v>121</v>
      </c>
      <c r="H4" s="3"/>
      <c r="I4" s="3"/>
      <c r="J4" s="3"/>
      <c r="K4" s="5"/>
      <c r="L4" s="5"/>
      <c r="M4" s="6">
        <f>H4+I4+J4</f>
        <v>0</v>
      </c>
      <c r="N4" s="5" t="s">
        <v>22</v>
      </c>
      <c r="O4" s="5" t="s">
        <v>170</v>
      </c>
    </row>
  </sheetData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"/>
  <sheetViews>
    <sheetView view="pageBreakPreview" zoomScale="115" zoomScaleNormal="100" zoomScaleSheetLayoutView="115" workbookViewId="0">
      <selection activeCell="N6" sqref="N6"/>
    </sheetView>
  </sheetViews>
  <sheetFormatPr defaultRowHeight="14.4"/>
  <cols>
    <col min="1" max="1" width="3.21875" bestFit="1" customWidth="1"/>
    <col min="14" max="14" width="17.21875" customWidth="1"/>
    <col min="15" max="15" width="10" customWidth="1"/>
    <col min="16" max="16" width="11" customWidth="1"/>
  </cols>
  <sheetData>
    <row r="1" spans="1:16" ht="20.399999999999999" thickBot="1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thickTop="1">
      <c r="M2" s="4"/>
      <c r="N2" s="4"/>
    </row>
    <row r="3" spans="1:16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17</v>
      </c>
      <c r="P3" s="1" t="s">
        <v>38</v>
      </c>
    </row>
    <row r="4" spans="1:16" ht="74.400000000000006" customHeight="1">
      <c r="A4" s="2">
        <v>1</v>
      </c>
      <c r="B4" s="3" t="s">
        <v>63</v>
      </c>
      <c r="C4" s="3" t="s">
        <v>62</v>
      </c>
      <c r="D4" s="3" t="s">
        <v>64</v>
      </c>
      <c r="E4" s="3" t="s">
        <v>65</v>
      </c>
      <c r="F4" s="3" t="s">
        <v>122</v>
      </c>
      <c r="G4" s="3" t="s">
        <v>121</v>
      </c>
      <c r="H4" s="3">
        <v>63.33</v>
      </c>
      <c r="I4" s="3">
        <v>73.61</v>
      </c>
      <c r="J4" s="3"/>
      <c r="K4" s="5" t="s">
        <v>50</v>
      </c>
      <c r="L4" s="5"/>
      <c r="M4" s="6">
        <f t="shared" ref="M4" si="0">H4+I4+J4</f>
        <v>136.94</v>
      </c>
      <c r="N4" s="5" t="s">
        <v>66</v>
      </c>
      <c r="O4" s="5" t="s">
        <v>102</v>
      </c>
      <c r="P4" s="5" t="s">
        <v>171</v>
      </c>
    </row>
    <row r="5" spans="1:16" ht="46.8" customHeight="1">
      <c r="A5" s="2">
        <v>2</v>
      </c>
      <c r="B5" s="3">
        <v>207727</v>
      </c>
      <c r="C5" s="3" t="s">
        <v>68</v>
      </c>
      <c r="D5" s="3" t="s">
        <v>69</v>
      </c>
      <c r="E5" s="3" t="s">
        <v>70</v>
      </c>
      <c r="F5" s="3" t="s">
        <v>122</v>
      </c>
      <c r="G5" s="3" t="s">
        <v>121</v>
      </c>
      <c r="H5" s="3"/>
      <c r="I5" s="3"/>
      <c r="J5" s="3"/>
      <c r="K5" s="5"/>
      <c r="L5" s="5"/>
      <c r="M5" s="6">
        <f t="shared" ref="M5" si="1">H5+I5+J5</f>
        <v>0</v>
      </c>
      <c r="N5" s="5" t="s">
        <v>22</v>
      </c>
      <c r="O5" s="7"/>
      <c r="P5" s="5" t="s">
        <v>172</v>
      </c>
    </row>
  </sheetData>
  <mergeCells count="1">
    <mergeCell ref="A1:P1"/>
  </mergeCells>
  <pageMargins left="0.25" right="0.25" top="0.75" bottom="0.75" header="0.3" footer="0.3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="115" zoomScaleNormal="100" zoomScaleSheetLayoutView="115" workbookViewId="0">
      <selection activeCell="P6" sqref="P6"/>
    </sheetView>
  </sheetViews>
  <sheetFormatPr defaultRowHeight="14.4"/>
  <cols>
    <col min="1" max="1" width="3.21875" bestFit="1" customWidth="1"/>
    <col min="2" max="2" width="5.44140625" bestFit="1" customWidth="1"/>
    <col min="3" max="3" width="7.5546875" bestFit="1" customWidth="1"/>
    <col min="4" max="4" width="8.33203125" customWidth="1"/>
    <col min="5" max="5" width="11.5546875" bestFit="1" customWidth="1"/>
    <col min="6" max="6" width="7.33203125" customWidth="1"/>
    <col min="7" max="7" width="9.5546875" customWidth="1"/>
    <col min="8" max="8" width="8.5546875" bestFit="1" customWidth="1"/>
    <col min="9" max="9" width="8.77734375" bestFit="1" customWidth="1"/>
    <col min="10" max="10" width="7.6640625" bestFit="1" customWidth="1"/>
    <col min="11" max="11" width="6.33203125" customWidth="1"/>
    <col min="12" max="12" width="6.44140625" bestFit="1" customWidth="1"/>
    <col min="13" max="13" width="6.109375" bestFit="1" customWidth="1"/>
    <col min="14" max="14" width="18.44140625" customWidth="1"/>
    <col min="15" max="15" width="10" bestFit="1" customWidth="1"/>
    <col min="16" max="16" width="12.21875" customWidth="1"/>
  </cols>
  <sheetData>
    <row r="1" spans="1:16" ht="20.399999999999999" thickBot="1">
      <c r="A1" s="11" t="s">
        <v>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ht="15" thickTop="1">
      <c r="M2" s="4"/>
      <c r="N2" s="4"/>
    </row>
    <row r="3" spans="1:16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17</v>
      </c>
      <c r="P3" s="1" t="s">
        <v>38</v>
      </c>
    </row>
    <row r="4" spans="1:16" ht="67.8" customHeight="1">
      <c r="A4" s="2">
        <v>1</v>
      </c>
      <c r="B4" s="3">
        <v>199150</v>
      </c>
      <c r="C4" s="3" t="s">
        <v>180</v>
      </c>
      <c r="D4" s="3" t="s">
        <v>181</v>
      </c>
      <c r="E4" s="3" t="s">
        <v>177</v>
      </c>
      <c r="F4" s="3" t="s">
        <v>122</v>
      </c>
      <c r="G4" s="3" t="s">
        <v>121</v>
      </c>
      <c r="H4" s="3">
        <v>38.75</v>
      </c>
      <c r="I4" s="3">
        <v>79.650000000000006</v>
      </c>
      <c r="J4" s="3">
        <v>12</v>
      </c>
      <c r="K4" s="5" t="s">
        <v>182</v>
      </c>
      <c r="L4" s="5"/>
      <c r="M4" s="6">
        <f>H4+I4+J4</f>
        <v>130.4</v>
      </c>
      <c r="N4" s="5" t="s">
        <v>183</v>
      </c>
      <c r="O4" s="5" t="s">
        <v>184</v>
      </c>
      <c r="P4" s="5" t="s">
        <v>185</v>
      </c>
    </row>
    <row r="5" spans="1:16" ht="51">
      <c r="A5" s="2">
        <v>2</v>
      </c>
      <c r="B5" s="3">
        <v>221261</v>
      </c>
      <c r="C5" s="3" t="s">
        <v>186</v>
      </c>
      <c r="D5" s="3" t="s">
        <v>187</v>
      </c>
      <c r="E5" s="3" t="s">
        <v>58</v>
      </c>
      <c r="F5" s="3" t="s">
        <v>73</v>
      </c>
      <c r="G5" s="3" t="s">
        <v>94</v>
      </c>
      <c r="H5" s="3">
        <v>26.25</v>
      </c>
      <c r="I5" s="3">
        <v>66.23</v>
      </c>
      <c r="J5" s="3">
        <v>25</v>
      </c>
      <c r="K5" s="5" t="s">
        <v>182</v>
      </c>
      <c r="L5" s="5" t="s">
        <v>182</v>
      </c>
      <c r="M5" s="6">
        <f>H5+I5+J5</f>
        <v>117.48</v>
      </c>
      <c r="N5" s="5" t="s">
        <v>188</v>
      </c>
      <c r="O5" s="5" t="s">
        <v>189</v>
      </c>
      <c r="P5" s="5" t="s">
        <v>190</v>
      </c>
    </row>
    <row r="6" spans="1:16" ht="40.799999999999997">
      <c r="A6" s="2">
        <v>3</v>
      </c>
      <c r="B6" s="3">
        <v>208001</v>
      </c>
      <c r="C6" s="3" t="s">
        <v>71</v>
      </c>
      <c r="D6" s="3" t="s">
        <v>27</v>
      </c>
      <c r="E6" s="3" t="s">
        <v>72</v>
      </c>
      <c r="F6" s="3" t="s">
        <v>73</v>
      </c>
      <c r="G6" s="3" t="s">
        <v>94</v>
      </c>
      <c r="H6" s="3"/>
      <c r="I6" s="3"/>
      <c r="J6" s="3"/>
      <c r="K6" s="5"/>
      <c r="L6" s="5"/>
      <c r="M6" s="6">
        <f t="shared" ref="M6:M7" si="0">H6+I6+J6</f>
        <v>0</v>
      </c>
      <c r="N6" s="5" t="s">
        <v>22</v>
      </c>
      <c r="O6" s="7"/>
      <c r="P6" s="5" t="s">
        <v>173</v>
      </c>
    </row>
    <row r="7" spans="1:16" ht="87" customHeight="1">
      <c r="A7" s="2">
        <v>4</v>
      </c>
      <c r="B7" s="3" t="s">
        <v>174</v>
      </c>
      <c r="C7" s="3" t="s">
        <v>175</v>
      </c>
      <c r="D7" s="3" t="s">
        <v>176</v>
      </c>
      <c r="E7" s="3" t="s">
        <v>177</v>
      </c>
      <c r="F7" s="3" t="s">
        <v>202</v>
      </c>
      <c r="G7" s="3" t="s">
        <v>191</v>
      </c>
      <c r="H7" s="3">
        <v>21.875</v>
      </c>
      <c r="I7" s="3"/>
      <c r="J7" s="3">
        <v>9</v>
      </c>
      <c r="K7" s="5"/>
      <c r="L7" s="5"/>
      <c r="M7" s="6">
        <f t="shared" si="0"/>
        <v>30.875</v>
      </c>
      <c r="N7" s="5" t="s">
        <v>178</v>
      </c>
      <c r="O7" s="7"/>
      <c r="P7" s="5" t="s">
        <v>179</v>
      </c>
    </row>
    <row r="8" spans="1:16" ht="64.2" customHeight="1">
      <c r="A8" s="2">
        <v>5</v>
      </c>
      <c r="B8" s="3">
        <v>228120</v>
      </c>
      <c r="C8" s="3" t="s">
        <v>192</v>
      </c>
      <c r="D8" s="3" t="s">
        <v>193</v>
      </c>
      <c r="E8" s="3" t="s">
        <v>194</v>
      </c>
      <c r="F8" s="3" t="s">
        <v>93</v>
      </c>
      <c r="G8" s="3" t="s">
        <v>94</v>
      </c>
      <c r="H8" s="3"/>
      <c r="I8" s="3"/>
      <c r="J8" s="3"/>
      <c r="K8" s="5"/>
      <c r="L8" s="5"/>
      <c r="M8" s="6">
        <f t="shared" ref="M8" si="1">H8+I8+J8</f>
        <v>0</v>
      </c>
      <c r="N8" s="5"/>
      <c r="O8" s="5" t="s">
        <v>195</v>
      </c>
      <c r="P8" s="5" t="s">
        <v>196</v>
      </c>
    </row>
  </sheetData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"/>
  <sheetViews>
    <sheetView view="pageBreakPreview" zoomScale="115" zoomScaleNormal="100" zoomScaleSheetLayoutView="115" workbookViewId="0">
      <selection activeCell="F4" sqref="F4"/>
    </sheetView>
  </sheetViews>
  <sheetFormatPr defaultRowHeight="14.4"/>
  <cols>
    <col min="1" max="1" width="3.21875" bestFit="1" customWidth="1"/>
    <col min="2" max="2" width="5.44140625" bestFit="1" customWidth="1"/>
    <col min="3" max="3" width="11.6640625" customWidth="1"/>
    <col min="4" max="4" width="10.77734375" customWidth="1"/>
    <col min="5" max="5" width="6.21875" bestFit="1" customWidth="1"/>
    <col min="6" max="6" width="11" customWidth="1"/>
    <col min="7" max="7" width="17.21875" customWidth="1"/>
    <col min="8" max="8" width="5.88671875" bestFit="1" customWidth="1"/>
    <col min="9" max="9" width="9.88671875" customWidth="1"/>
    <col min="10" max="10" width="8.5546875" bestFit="1" customWidth="1"/>
    <col min="11" max="11" width="8.77734375" bestFit="1" customWidth="1"/>
    <col min="12" max="12" width="7.6640625" bestFit="1" customWidth="1"/>
    <col min="13" max="13" width="8.5546875" bestFit="1" customWidth="1"/>
    <col min="15" max="15" width="6.109375" bestFit="1" customWidth="1"/>
    <col min="16" max="16" width="8.77734375" bestFit="1" customWidth="1"/>
  </cols>
  <sheetData>
    <row r="1" spans="1:17" ht="20.399999999999999" thickBot="1">
      <c r="A1" s="11" t="s">
        <v>100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5" thickTop="1">
      <c r="M2" s="4"/>
      <c r="N2" s="4"/>
      <c r="O2" s="4"/>
    </row>
    <row r="3" spans="1:17" ht="30.6">
      <c r="A3" s="1" t="s">
        <v>0</v>
      </c>
      <c r="B3" s="1" t="s">
        <v>1</v>
      </c>
      <c r="C3" s="1" t="s">
        <v>2</v>
      </c>
      <c r="D3" s="1" t="s">
        <v>3</v>
      </c>
      <c r="E3" s="1" t="s">
        <v>15</v>
      </c>
      <c r="F3" s="1" t="s">
        <v>16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74</v>
      </c>
      <c r="N3" s="1" t="s">
        <v>75</v>
      </c>
      <c r="O3" s="1" t="s">
        <v>12</v>
      </c>
      <c r="P3" s="1" t="s">
        <v>13</v>
      </c>
      <c r="Q3" s="1" t="s">
        <v>38</v>
      </c>
    </row>
    <row r="4" spans="1:17" ht="70.8" customHeight="1">
      <c r="A4" s="2">
        <v>1</v>
      </c>
      <c r="B4" s="3">
        <v>177279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214</v>
      </c>
      <c r="H4" s="3" t="s">
        <v>73</v>
      </c>
      <c r="I4" s="3" t="s">
        <v>94</v>
      </c>
      <c r="J4" s="3">
        <v>34.159999999999997</v>
      </c>
      <c r="K4" s="3">
        <v>82.26</v>
      </c>
      <c r="L4" s="3">
        <v>12</v>
      </c>
      <c r="M4" s="5" t="s">
        <v>78</v>
      </c>
      <c r="N4" s="5" t="s">
        <v>78</v>
      </c>
      <c r="O4" s="6">
        <f>J4+K4+L4</f>
        <v>128.42000000000002</v>
      </c>
      <c r="P4" s="5" t="s">
        <v>79</v>
      </c>
      <c r="Q4" s="5" t="s">
        <v>216</v>
      </c>
    </row>
  </sheetData>
  <mergeCells count="1">
    <mergeCell ref="A1:Q1"/>
  </mergeCells>
  <pageMargins left="0.25" right="0.25" top="0.75" bottom="0.75" header="0.3" footer="0.3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00" zoomScaleSheetLayoutView="100" workbookViewId="0">
      <selection activeCell="E8" sqref="E8"/>
    </sheetView>
  </sheetViews>
  <sheetFormatPr defaultRowHeight="14.4"/>
  <cols>
    <col min="1" max="1" width="3.21875" bestFit="1" customWidth="1"/>
    <col min="2" max="2" width="5.44140625" bestFit="1" customWidth="1"/>
    <col min="3" max="3" width="10.109375" bestFit="1" customWidth="1"/>
    <col min="4" max="4" width="10.88671875" customWidth="1"/>
    <col min="5" max="5" width="10.21875" customWidth="1"/>
    <col min="6" max="6" width="6.5546875" bestFit="1" customWidth="1"/>
    <col min="7" max="7" width="10.6640625" customWidth="1"/>
    <col min="8" max="8" width="5" bestFit="1" customWidth="1"/>
    <col min="9" max="9" width="4.88671875" bestFit="1" customWidth="1"/>
    <col min="10" max="10" width="5.5546875" bestFit="1" customWidth="1"/>
    <col min="11" max="11" width="6.77734375" customWidth="1"/>
    <col min="12" max="12" width="6.44140625" bestFit="1" customWidth="1"/>
    <col min="13" max="13" width="6.109375" bestFit="1" customWidth="1"/>
    <col min="14" max="14" width="20" customWidth="1"/>
    <col min="15" max="15" width="10.88671875" customWidth="1"/>
    <col min="16" max="16" width="11.5546875" customWidth="1"/>
  </cols>
  <sheetData>
    <row r="1" spans="1:16" ht="20.399999999999999" thickBot="1">
      <c r="A1" s="11" t="s">
        <v>101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thickTop="1">
      <c r="M2" s="4"/>
      <c r="N2" s="4"/>
    </row>
    <row r="3" spans="1:16" ht="30.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17</v>
      </c>
      <c r="P3" s="1" t="s">
        <v>38</v>
      </c>
    </row>
    <row r="4" spans="1:16" ht="81.599999999999994">
      <c r="A4" s="2">
        <v>1</v>
      </c>
      <c r="B4" s="3">
        <v>205361</v>
      </c>
      <c r="C4" s="3" t="s">
        <v>103</v>
      </c>
      <c r="D4" s="3" t="s">
        <v>104</v>
      </c>
      <c r="E4" s="3" t="s">
        <v>211</v>
      </c>
      <c r="F4" s="3" t="s">
        <v>122</v>
      </c>
      <c r="G4" s="3" t="s">
        <v>121</v>
      </c>
      <c r="H4" s="3">
        <v>31.25</v>
      </c>
      <c r="I4" s="3">
        <v>72.66</v>
      </c>
      <c r="J4" s="3">
        <v>8</v>
      </c>
      <c r="K4" s="5" t="s">
        <v>50</v>
      </c>
      <c r="L4" s="5" t="s">
        <v>50</v>
      </c>
      <c r="M4" s="6">
        <f>H4+I4+J4</f>
        <v>111.91</v>
      </c>
      <c r="N4" s="5" t="s">
        <v>105</v>
      </c>
      <c r="O4" s="5" t="s">
        <v>114</v>
      </c>
      <c r="P4" s="5" t="s">
        <v>116</v>
      </c>
    </row>
    <row r="5" spans="1:16" ht="102">
      <c r="A5" s="2">
        <v>2</v>
      </c>
      <c r="B5" s="3">
        <v>200334</v>
      </c>
      <c r="C5" s="3" t="s">
        <v>87</v>
      </c>
      <c r="D5" s="3" t="s">
        <v>88</v>
      </c>
      <c r="E5" s="3" t="s">
        <v>210</v>
      </c>
      <c r="F5" s="3" t="s">
        <v>122</v>
      </c>
      <c r="G5" s="3" t="s">
        <v>121</v>
      </c>
      <c r="H5" s="3">
        <v>35.619999999999997</v>
      </c>
      <c r="I5" s="3">
        <v>56.28</v>
      </c>
      <c r="J5" s="3">
        <v>8</v>
      </c>
      <c r="K5" s="5"/>
      <c r="L5" s="5"/>
      <c r="M5" s="6">
        <f t="shared" ref="M5:M8" si="0">H5+I5+J5</f>
        <v>99.9</v>
      </c>
      <c r="N5" s="5" t="s">
        <v>89</v>
      </c>
      <c r="O5" s="5" t="s">
        <v>90</v>
      </c>
      <c r="P5" s="5" t="s">
        <v>91</v>
      </c>
    </row>
    <row r="6" spans="1:16" ht="51">
      <c r="A6" s="2">
        <v>3</v>
      </c>
      <c r="B6" s="3">
        <v>211496</v>
      </c>
      <c r="C6" s="3" t="s">
        <v>145</v>
      </c>
      <c r="D6" s="3" t="s">
        <v>112</v>
      </c>
      <c r="E6" s="3" t="s">
        <v>207</v>
      </c>
      <c r="F6" s="3" t="s">
        <v>73</v>
      </c>
      <c r="G6" s="3" t="s">
        <v>94</v>
      </c>
      <c r="H6" s="3">
        <v>26.87</v>
      </c>
      <c r="I6" s="3">
        <v>52.4</v>
      </c>
      <c r="J6" s="3">
        <v>12</v>
      </c>
      <c r="K6" s="5" t="s">
        <v>146</v>
      </c>
      <c r="L6" s="5"/>
      <c r="M6" s="6">
        <f>H6+I6+J6</f>
        <v>91.27</v>
      </c>
      <c r="N6" s="5" t="s">
        <v>147</v>
      </c>
      <c r="O6" s="5" t="s">
        <v>148</v>
      </c>
      <c r="P6" s="5" t="s">
        <v>149</v>
      </c>
    </row>
    <row r="7" spans="1:16" ht="30.6">
      <c r="A7" s="2">
        <v>4</v>
      </c>
      <c r="B7" s="3" t="s">
        <v>106</v>
      </c>
      <c r="C7" s="3" t="s">
        <v>107</v>
      </c>
      <c r="D7" s="3" t="s">
        <v>108</v>
      </c>
      <c r="E7" s="3" t="s">
        <v>208</v>
      </c>
      <c r="F7" s="3" t="s">
        <v>73</v>
      </c>
      <c r="G7" s="3" t="s">
        <v>94</v>
      </c>
      <c r="H7" s="3">
        <v>29.37</v>
      </c>
      <c r="I7" s="3">
        <v>61.75</v>
      </c>
      <c r="J7" s="3"/>
      <c r="K7" s="5" t="s">
        <v>50</v>
      </c>
      <c r="L7" s="5"/>
      <c r="M7" s="6">
        <f t="shared" si="0"/>
        <v>91.12</v>
      </c>
      <c r="N7" s="5" t="s">
        <v>109</v>
      </c>
      <c r="O7" s="7"/>
      <c r="P7" s="5" t="s">
        <v>151</v>
      </c>
    </row>
    <row r="8" spans="1:16" ht="30.6">
      <c r="A8" s="2">
        <v>5</v>
      </c>
      <c r="B8" s="3" t="s">
        <v>110</v>
      </c>
      <c r="C8" s="3" t="s">
        <v>111</v>
      </c>
      <c r="D8" s="3" t="s">
        <v>112</v>
      </c>
      <c r="E8" s="3" t="s">
        <v>209</v>
      </c>
      <c r="F8" s="3" t="s">
        <v>202</v>
      </c>
      <c r="G8" s="3" t="s">
        <v>191</v>
      </c>
      <c r="H8" s="3">
        <v>15.625</v>
      </c>
      <c r="I8" s="3"/>
      <c r="J8" s="3">
        <v>4</v>
      </c>
      <c r="K8" s="5" t="s">
        <v>50</v>
      </c>
      <c r="L8" s="5"/>
      <c r="M8" s="6">
        <f t="shared" si="0"/>
        <v>19.625</v>
      </c>
      <c r="N8" s="5" t="s">
        <v>113</v>
      </c>
      <c r="O8" s="5" t="s">
        <v>115</v>
      </c>
      <c r="P8" s="5" t="s">
        <v>150</v>
      </c>
    </row>
  </sheetData>
  <mergeCells count="1">
    <mergeCell ref="A1:P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ΠE02</vt:lpstr>
      <vt:lpstr>ΠΕ03</vt:lpstr>
      <vt:lpstr>ΠΕ04</vt:lpstr>
      <vt:lpstr>ΠΕ05</vt:lpstr>
      <vt:lpstr>ΠΕ06</vt:lpstr>
      <vt:lpstr>ΠΕ07</vt:lpstr>
      <vt:lpstr>ΠΕ11</vt:lpstr>
      <vt:lpstr>ΠΕ13</vt:lpstr>
      <vt:lpstr>ΠΕ19-20</vt:lpstr>
      <vt:lpstr>Τεχν. Ειδ.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2016-11-04T08:40:12Z</cp:lastPrinted>
  <dcterms:created xsi:type="dcterms:W3CDTF">2016-09-02T07:00:08Z</dcterms:created>
  <dcterms:modified xsi:type="dcterms:W3CDTF">2016-11-04T08:41:47Z</dcterms:modified>
</cp:coreProperties>
</file>